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<sst xmlns="http://schemas.openxmlformats.org/spreadsheetml/2006/main" count="23" uniqueCount="21">
  <si>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Entrate</t>
  </si>
  <si>
    <t>Importi</t>
  </si>
  <si>
    <t>Contributi privati per progetti</t>
  </si>
  <si>
    <t>Fondi pubblici per proggetti</t>
  </si>
  <si>
    <t>Proventi attività locali</t>
  </si>
  <si>
    <t>Contributi privati per sensibilizzazione</t>
  </si>
  <si>
    <t>Offerte libere e donazioni</t>
  </si>
  <si>
    <t>Contributi pubblici per gestione progetti</t>
  </si>
  <si>
    <t>Rimborsi e varie</t>
  </si>
  <si>
    <t>Quete soci</t>
  </si>
  <si>
    <t xml:space="preserve">   %</t>
  </si>
  <si>
    <t>Uscite</t>
  </si>
  <si>
    <t xml:space="preserve">    %</t>
  </si>
  <si>
    <t>Fondi destinati a progetti</t>
  </si>
  <si>
    <t>Campane e iniziative di sensibilizzazione</t>
  </si>
  <si>
    <t>Attività locali</t>
  </si>
  <si>
    <t>Attività di educazione allo sviluppo</t>
  </si>
  <si>
    <t xml:space="preserve">Spese di gestione </t>
  </si>
  <si>
    <t>Spese gestione progetti</t>
  </si>
  <si>
    <t>TOTALE ENTRATE</t>
  </si>
  <si>
    <t>TOTALE USCITE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</si>
</sst>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&quot;€&quot;\ #,##0.00;[Red]&quot;€&quot;\ #,##0.00"/>
  </numFmts>
  <fonts count="4">
    <font>
      <sz val="10"/>
      <name val="Arial"/>
      <family val="0"/>
    </font>
    <font>
      <i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left" indent="2"/>
    </xf>
    <xf numFmtId="0" fontId="1" fillId="0" borderId="3" xfId="0" applyFont="1" applyBorder="1" applyAlignment="1">
      <alignment horizontal="left" indent="2"/>
    </xf>
    <xf numFmtId="0" fontId="1" fillId="0" borderId="1" xfId="0" applyFont="1" applyBorder="1" applyAlignment="1">
      <alignment horizontal="left" indent="2"/>
    </xf>
    <xf numFmtId="44" fontId="0" fillId="0" borderId="4" xfId="15" applyBorder="1" applyAlignment="1">
      <alignment horizontal="left" vertical="center" indent="2"/>
    </xf>
    <xf numFmtId="165" fontId="0" fillId="0" borderId="1" xfId="0" applyNumberFormat="1" applyBorder="1" applyAlignment="1">
      <alignment horizontal="left" wrapText="1" indent="2"/>
    </xf>
    <xf numFmtId="44" fontId="0" fillId="0" borderId="1" xfId="15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indent="2"/>
    </xf>
    <xf numFmtId="0" fontId="0" fillId="0" borderId="1" xfId="0" applyBorder="1" applyAlignment="1">
      <alignment horizontal="left" vertical="center" wrapText="1" indent="2"/>
    </xf>
    <xf numFmtId="44" fontId="0" fillId="0" borderId="1" xfId="19" applyBorder="1" applyAlignment="1">
      <alignment horizontal="left" indent="2"/>
    </xf>
    <xf numFmtId="0" fontId="0" fillId="0" borderId="1" xfId="0" applyBorder="1" applyAlignment="1">
      <alignment horizontal="left" wrapText="1" indent="2"/>
    </xf>
    <xf numFmtId="44" fontId="0" fillId="0" borderId="1" xfId="19" applyFont="1" applyBorder="1" applyAlignment="1">
      <alignment horizontal="left" indent="2"/>
    </xf>
    <xf numFmtId="44" fontId="0" fillId="0" borderId="1" xfId="19" applyBorder="1" applyAlignment="1">
      <alignment horizontal="left" vertical="center" indent="2"/>
    </xf>
    <xf numFmtId="0" fontId="3" fillId="2" borderId="1" xfId="0" applyFont="1" applyFill="1" applyBorder="1" applyAlignment="1">
      <alignment horizontal="left" indent="2"/>
    </xf>
    <xf numFmtId="0" fontId="0" fillId="3" borderId="1" xfId="0" applyFill="1" applyBorder="1" applyAlignment="1">
      <alignment/>
    </xf>
    <xf numFmtId="44" fontId="0" fillId="2" borderId="1" xfId="0" applyNumberFormat="1" applyFill="1" applyBorder="1" applyAlignment="1">
      <alignment horizontal="left" indent="2"/>
    </xf>
    <xf numFmtId="44" fontId="0" fillId="2" borderId="1" xfId="0" applyNumberFormat="1" applyFill="1" applyBorder="1" applyAlignment="1">
      <alignment/>
    </xf>
    <xf numFmtId="10" fontId="0" fillId="0" borderId="1" xfId="0" applyNumberFormat="1" applyBorder="1" applyAlignment="1">
      <alignment/>
    </xf>
    <xf numFmtId="10" fontId="0" fillId="2" borderId="1" xfId="0" applyNumberFormat="1" applyFill="1" applyBorder="1" applyAlignment="1">
      <alignment horizontal="left" indent="2"/>
    </xf>
    <xf numFmtId="10" fontId="0" fillId="3" borderId="1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4">
      <selection activeCell="D8" sqref="D8"/>
    </sheetView>
  </sheetViews>
  <sheetFormatPr defaultColWidth="9.140625" defaultRowHeight="12.75"/>
  <cols>
    <col min="1" max="1" width="26.00390625" style="0" bestFit="1" customWidth="1"/>
    <col min="2" max="2" width="18.140625" style="0" bestFit="1" customWidth="1"/>
    <col min="3" max="3" width="11.7109375" style="0" bestFit="1" customWidth="1"/>
    <col min="4" max="4" width="23.421875" style="0" bestFit="1" customWidth="1"/>
    <col min="5" max="5" width="18.140625" style="0" bestFit="1" customWidth="1"/>
    <col min="6" max="6" width="10.8515625" style="0" bestFit="1" customWidth="1"/>
  </cols>
  <sheetData>
    <row r="1" spans="1:6" ht="18.75">
      <c r="A1" s="4" t="s">
        <v>0</v>
      </c>
      <c r="B1" s="2" t="s">
        <v>1</v>
      </c>
      <c r="C1" s="8" t="s">
        <v>10</v>
      </c>
      <c r="D1" s="4" t="s">
        <v>11</v>
      </c>
      <c r="E1" s="4" t="s">
        <v>1</v>
      </c>
      <c r="F1" s="3" t="s">
        <v>12</v>
      </c>
    </row>
    <row r="2" spans="1:6" ht="39.75" customHeight="1">
      <c r="A2" s="6" t="s">
        <v>2</v>
      </c>
      <c r="B2" s="7">
        <v>1543445.62</v>
      </c>
      <c r="C2" s="18">
        <f>B2/B$11</f>
        <v>0.3327915543182485</v>
      </c>
      <c r="D2" s="9" t="s">
        <v>13</v>
      </c>
      <c r="E2" s="10">
        <v>3349919.74</v>
      </c>
      <c r="F2" s="18">
        <f aca="true" t="shared" si="0" ref="F2:F7">E2/E$11</f>
        <v>0.7081602689980998</v>
      </c>
    </row>
    <row r="3" spans="1:6" ht="39.75" customHeight="1">
      <c r="A3" s="11" t="s">
        <v>3</v>
      </c>
      <c r="B3" s="5">
        <v>1856510.01</v>
      </c>
      <c r="C3" s="18">
        <f aca="true" t="shared" si="1" ref="C3:C10">B3/B$11</f>
        <v>0.4002932424890272</v>
      </c>
      <c r="D3" s="9" t="s">
        <v>14</v>
      </c>
      <c r="E3" s="12">
        <v>231828.97</v>
      </c>
      <c r="F3" s="18">
        <f t="shared" si="0"/>
        <v>0.04900776093123724</v>
      </c>
    </row>
    <row r="4" spans="1:6" ht="39.75" customHeight="1">
      <c r="A4" s="11" t="s">
        <v>4</v>
      </c>
      <c r="B4" s="13">
        <v>462583.49</v>
      </c>
      <c r="C4" s="18">
        <f t="shared" si="1"/>
        <v>0.09974039683954652</v>
      </c>
      <c r="D4" s="9" t="s">
        <v>15</v>
      </c>
      <c r="E4" s="10">
        <v>445863.17</v>
      </c>
      <c r="F4" s="18">
        <f t="shared" si="0"/>
        <v>0.09425377528702986</v>
      </c>
    </row>
    <row r="5" spans="1:6" ht="39.75" customHeight="1">
      <c r="A5" s="11" t="s">
        <v>3</v>
      </c>
      <c r="B5" s="13">
        <v>214295.27</v>
      </c>
      <c r="C5" s="18">
        <f t="shared" si="1"/>
        <v>0.04620548664769201</v>
      </c>
      <c r="D5" s="9" t="s">
        <v>16</v>
      </c>
      <c r="E5" s="10">
        <v>198235.17</v>
      </c>
      <c r="F5" s="18">
        <f t="shared" si="0"/>
        <v>0.04190615961207597</v>
      </c>
    </row>
    <row r="6" spans="1:6" ht="39.75" customHeight="1">
      <c r="A6" s="11" t="s">
        <v>5</v>
      </c>
      <c r="B6" s="13">
        <v>231194.37</v>
      </c>
      <c r="C6" s="18">
        <f t="shared" si="1"/>
        <v>0.04984920281281321</v>
      </c>
      <c r="D6" s="9" t="s">
        <v>17</v>
      </c>
      <c r="E6" s="10">
        <v>350372.65</v>
      </c>
      <c r="F6" s="18">
        <f t="shared" si="0"/>
        <v>0.07406744320196074</v>
      </c>
    </row>
    <row r="7" spans="1:6" ht="39.75" customHeight="1">
      <c r="A7" s="11" t="s">
        <v>6</v>
      </c>
      <c r="B7" s="13">
        <v>204395.79</v>
      </c>
      <c r="C7" s="18">
        <f t="shared" si="1"/>
        <v>0.044071000473736355</v>
      </c>
      <c r="D7" s="9" t="s">
        <v>18</v>
      </c>
      <c r="E7" s="10">
        <v>154234.53</v>
      </c>
      <c r="F7" s="18">
        <f t="shared" si="0"/>
        <v>0.032604591969596114</v>
      </c>
    </row>
    <row r="8" spans="1:6" ht="39.75" customHeight="1">
      <c r="A8" s="11" t="s">
        <v>7</v>
      </c>
      <c r="B8" s="13">
        <v>97774.61</v>
      </c>
      <c r="C8" s="18">
        <f t="shared" si="1"/>
        <v>0.02108176926554792</v>
      </c>
      <c r="D8" s="1"/>
      <c r="E8" s="1"/>
      <c r="F8" s="18"/>
    </row>
    <row r="9" spans="1:6" ht="39.75" customHeight="1">
      <c r="A9" s="11" t="s">
        <v>8</v>
      </c>
      <c r="B9" s="13">
        <v>13439.62</v>
      </c>
      <c r="C9" s="18">
        <f t="shared" si="1"/>
        <v>0.0028977969623877114</v>
      </c>
      <c r="D9" s="1"/>
      <c r="E9" s="15"/>
      <c r="F9" s="20"/>
    </row>
    <row r="10" spans="1:6" ht="39.75" customHeight="1">
      <c r="A10" s="11" t="s">
        <v>9</v>
      </c>
      <c r="B10" s="13">
        <v>14236.19</v>
      </c>
      <c r="C10" s="18">
        <f t="shared" si="1"/>
        <v>0.003069550191000513</v>
      </c>
      <c r="D10" s="1"/>
      <c r="E10" s="1"/>
      <c r="F10" s="18"/>
    </row>
    <row r="11" spans="1:6" ht="15.75">
      <c r="A11" s="14" t="s">
        <v>19</v>
      </c>
      <c r="B11" s="16">
        <f>SUM(B2:B10)</f>
        <v>4637874.970000001</v>
      </c>
      <c r="C11" s="19">
        <f>SUM(C2:C10)</f>
        <v>0.9999999999999999</v>
      </c>
      <c r="D11" s="14" t="s">
        <v>20</v>
      </c>
      <c r="E11" s="17">
        <f>SUM(E2:E10)</f>
        <v>4730454.230000001</v>
      </c>
      <c r="F11" s="21">
        <f>SUM(F2:F10)</f>
        <v>0.9999999999999998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ITIS 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2013-02-06T08:09:10Z</cp:lastPrinted>
  <dcterms:created xsi:type="dcterms:W3CDTF">2013-02-06T07:27:07Z</dcterms:created>
  <dcterms:modified xsi:type="dcterms:W3CDTF">2013-02-08T07:54:30Z</dcterms:modified>
  <cp:category/>
  <cp:version/>
  <cp:contentType/>
  <cp:contentStatus/>
</cp:coreProperties>
</file>